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3FC9533E-2A51-4F55-B1DB-528243A2E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NR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<sst xmlns="http://schemas.openxmlformats.org/spreadsheetml/2006/main" count="32" uniqueCount="32">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</sst>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26.04</v>
      </c>
      <c r="C9" s="17">
        <f t="shared" ref="C9:C17" si="10">SUM(B9*2)</f>
        <v>52.08</v>
      </c>
      <c r="D9" s="17">
        <f t="shared" ref="D9:D17" si="11">SUM(B9*3)</f>
        <v>78.12</v>
      </c>
      <c r="E9" s="17">
        <f t="shared" ref="E9:E17" si="12">SUM(B9*4)</f>
        <v>104.16</v>
      </c>
      <c r="F9" s="17">
        <f t="shared" ref="F9:F17" si="13">SUM(B9*5)</f>
        <v>130.19999999999999</v>
      </c>
      <c r="G9" s="17">
        <f t="shared" ref="G9:G17" si="14">SUM(B9*6)</f>
        <v>156.24</v>
      </c>
      <c r="H9" s="17">
        <f t="shared" ref="H9:H17" si="15">SUM(B9*7)</f>
        <v>182.28</v>
      </c>
      <c r="I9" s="17">
        <f t="shared" ref="I9:I17" si="16">SUM(B9*8)</f>
        <v>208.32</v>
      </c>
      <c r="J9" s="17">
        <v>312.5</v>
      </c>
      <c r="K9" s="17">
        <v>312.5</v>
      </c>
      <c r="L9" s="17">
        <v>312.5</v>
      </c>
      <c r="M9" s="18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36.58</v>
      </c>
      <c r="C17" s="17">
        <f t="shared" si="10"/>
        <v>73.16</v>
      </c>
      <c r="D17" s="17">
        <f t="shared" si="11"/>
        <v>109.74</v>
      </c>
      <c r="E17" s="17">
        <f t="shared" si="12"/>
        <v>146.32</v>
      </c>
      <c r="F17" s="17">
        <f t="shared" si="13"/>
        <v>182.89999999999998</v>
      </c>
      <c r="G17" s="17">
        <f t="shared" si="14"/>
        <v>219.48</v>
      </c>
      <c r="H17" s="17">
        <f t="shared" si="15"/>
        <v>256.06</v>
      </c>
      <c r="I17" s="17">
        <f t="shared" si="16"/>
        <v>292.64</v>
      </c>
      <c r="J17" s="17">
        <v>438.93</v>
      </c>
      <c r="K17" s="17">
        <v>438.93</v>
      </c>
      <c r="L17" s="17">
        <v>438.93</v>
      </c>
      <c r="M17" s="17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1447.1599999999999</v>
      </c>
      <c r="C20" s="12">
        <f t="shared" si="21"/>
        <v>2804.3199999999997</v>
      </c>
      <c r="D20" s="12">
        <f t="shared" si="21"/>
        <v>4161.4799999999996</v>
      </c>
      <c r="E20" s="12">
        <f t="shared" si="21"/>
        <v>5518.6399999999994</v>
      </c>
      <c r="F20" s="12">
        <f t="shared" si="21"/>
        <v>6875.7999999999993</v>
      </c>
      <c r="G20" s="12">
        <f t="shared" si="21"/>
        <v>8232.9599999999991</v>
      </c>
      <c r="H20" s="12">
        <f t="shared" si="21"/>
        <v>9590.119999999999</v>
      </c>
      <c r="I20" s="12">
        <f t="shared" si="21"/>
        <v>10947.279999999999</v>
      </c>
      <c r="J20" s="12">
        <f t="shared" si="21"/>
        <v>12532.93</v>
      </c>
      <c r="K20" s="12">
        <f t="shared" si="21"/>
        <v>13813.93</v>
      </c>
      <c r="L20" s="12">
        <f t="shared" si="21"/>
        <v>15094.93</v>
      </c>
      <c r="M20" s="13">
        <f t="shared" si="21"/>
        <v>16373.93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elRcSwRxdEfn/xoAlW/yIKBfr1dYlO0FVtvTjjQYoc8zOFv3S0OTliWecnJZ8Gq4uNAumELaNHycM37n+7/GxQ==" saltValue="Hi6l4cxPmGBe8mWaGwYGO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NR DNP Tuition and Fee Billing Rates</dc:title>
  <dc:subject>Listing of graduate tuition and fees for the spring 2017 semester</dc:subject>
  <dc:creator>UB Student Accounts</dc:creator>
  <cp:keywords>tuition,fees,DNP tuition, DNP fees</cp:keywords>
  <cp:lastModifiedBy>Laura Stevens</cp:lastModifiedBy>
  <cp:lastPrinted>2019-05-21T14:58:12Z</cp:lastPrinted>
  <dcterms:created xsi:type="dcterms:W3CDTF">2016-06-06T21:02:30Z</dcterms:created>
  <dcterms:modified xsi:type="dcterms:W3CDTF">2024-06-24T13:50:50Z</dcterms:modified>
  <cp:category>tuition</cp:category>
</cp:coreProperties>
</file>